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Auswertetabelle!$A$1:$H$54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<sst xmlns="http://schemas.openxmlformats.org/spreadsheetml/2006/main" count="57" uniqueCount="22">
  <si>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</si>
  <si>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</si>
  <si>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</si>
  <si>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</si>
  <si>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</si>
  <si>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</si>
  <si>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</si>
  <si>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</si>
  <si>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</si>
  <si>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</si>
  <si>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</si>
  <si>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</si>
  <si>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</si>
  <si>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</si>
  <si>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</si>
  <si>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</si>
  <si>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Messdatum: </t>
  </si>
  <si>
    <t>Projektnummer:</t>
  </si>
  <si>
    <t>e-3679</t>
  </si>
  <si>
    <t>Rhein-Main-Link, PFA HE1</t>
  </si>
  <si>
    <t>P05-Vol-BK-0008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</si>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</sst>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36"/>
  <sheetViews>
    <sheetView workbookViewId="0">
      <selection sqref="A1:F36"/>
    </sheetView>
  </sheetViews>
  <sheetFormatPr baseColWidth="10" defaultRowHeight="12.75"/>
  <sheetData>
    <row r="1" spans="1:9">
      <c r="A1">
        <v>1</v>
      </c>
      <c r="B1">
        <v>5.37</v>
      </c>
      <c r="C1">
        <v>3.83</v>
      </c>
      <c r="D1">
        <v>25.62</v>
      </c>
      <c r="F1" t="s">
        <v>15</v>
      </c>
    </row>
    <row r="2" spans="1:9">
      <c r="A2">
        <v>2</v>
      </c>
      <c r="B2">
        <v>5.41</v>
      </c>
      <c r="C2">
        <v>44.26</v>
      </c>
      <c r="D2">
        <v>68.36</v>
      </c>
      <c r="F2" t="s">
        <v>21</v>
      </c>
    </row>
    <row r="3" spans="1:9">
      <c r="A3">
        <v>3</v>
      </c>
      <c r="B3">
        <v>5.51</v>
      </c>
      <c r="C3">
        <v>342.13</v>
      </c>
      <c r="D3">
        <v>35.200000000000003</v>
      </c>
      <c r="F3" t="s">
        <v>15</v>
      </c>
    </row>
    <row r="4" spans="1:9">
      <c r="A4">
        <v>4</v>
      </c>
      <c r="B4">
        <v>5.75</v>
      </c>
      <c r="C4">
        <v>155.74</v>
      </c>
      <c r="D4">
        <v>52.31</v>
      </c>
      <c r="F4" t="s">
        <v>21</v>
      </c>
    </row>
    <row r="5" spans="1:9">
      <c r="A5">
        <v>5</v>
      </c>
      <c r="B5">
        <v>6.09</v>
      </c>
      <c r="C5">
        <v>0</v>
      </c>
      <c r="D5">
        <v>40.79</v>
      </c>
      <c r="F5" t="s">
        <v>15</v>
      </c>
    </row>
    <row r="6" spans="1:9">
      <c r="A6">
        <v>6</v>
      </c>
      <c r="B6">
        <v>6.1</v>
      </c>
      <c r="C6">
        <v>165.11</v>
      </c>
      <c r="D6">
        <v>64.78</v>
      </c>
      <c r="F6" t="s">
        <v>21</v>
      </c>
      <c r="I6">
        <f>COUNTA(A1:A8000)+18</f>
        <v>54</v>
      </c>
    </row>
    <row r="7" spans="1:9">
      <c r="A7">
        <v>7</v>
      </c>
      <c r="B7">
        <v>6.16</v>
      </c>
      <c r="C7">
        <v>1.28</v>
      </c>
      <c r="D7">
        <v>39.18</v>
      </c>
      <c r="F7" t="s">
        <v>15</v>
      </c>
      <c r="I7" t="s">
        <v>14</v>
      </c>
    </row>
    <row r="8" spans="1:9">
      <c r="A8">
        <v>8</v>
      </c>
      <c r="B8">
        <v>6.3</v>
      </c>
      <c r="C8">
        <v>341.28</v>
      </c>
      <c r="D8">
        <v>38.229999999999997</v>
      </c>
      <c r="F8" t="s">
        <v>15</v>
      </c>
      <c r="I8" t="str">
        <f>CONCATENATE(I7,TEXT(I6,0))</f>
        <v>A1..H54</v>
      </c>
    </row>
    <row r="9" spans="1:9">
      <c r="A9">
        <v>9</v>
      </c>
      <c r="B9">
        <v>6.43</v>
      </c>
      <c r="C9">
        <v>293.19</v>
      </c>
      <c r="D9">
        <v>50.64</v>
      </c>
      <c r="F9" t="s">
        <v>21</v>
      </c>
    </row>
    <row r="10" spans="1:9">
      <c r="A10">
        <v>10</v>
      </c>
      <c r="B10">
        <v>6.57</v>
      </c>
      <c r="C10">
        <v>157.02000000000001</v>
      </c>
      <c r="D10">
        <v>29.91</v>
      </c>
      <c r="F10" t="s">
        <v>21</v>
      </c>
    </row>
    <row r="11" spans="1:9">
      <c r="A11">
        <v>11</v>
      </c>
      <c r="B11">
        <v>6.68</v>
      </c>
      <c r="C11">
        <v>354.47</v>
      </c>
      <c r="D11">
        <v>27.5</v>
      </c>
      <c r="F11" t="s">
        <v>15</v>
      </c>
    </row>
    <row r="12" spans="1:9">
      <c r="A12">
        <v>12</v>
      </c>
      <c r="B12">
        <v>6.78</v>
      </c>
      <c r="C12">
        <v>356.17</v>
      </c>
      <c r="D12">
        <v>31.93</v>
      </c>
      <c r="F12" t="s">
        <v>15</v>
      </c>
    </row>
    <row r="13" spans="1:9">
      <c r="A13">
        <v>13</v>
      </c>
      <c r="B13">
        <v>7.03</v>
      </c>
      <c r="C13">
        <v>193.62</v>
      </c>
      <c r="D13">
        <v>27.19</v>
      </c>
      <c r="F13" t="s">
        <v>21</v>
      </c>
    </row>
    <row r="14" spans="1:9">
      <c r="A14">
        <v>14</v>
      </c>
      <c r="B14">
        <v>7.39</v>
      </c>
      <c r="C14">
        <v>253.19</v>
      </c>
      <c r="D14">
        <v>73.540000000000006</v>
      </c>
      <c r="F14" t="s">
        <v>21</v>
      </c>
    </row>
    <row r="15" spans="1:9">
      <c r="A15">
        <v>15</v>
      </c>
      <c r="B15">
        <v>7.51</v>
      </c>
      <c r="C15">
        <v>57.45</v>
      </c>
      <c r="D15">
        <v>73.08</v>
      </c>
      <c r="F15" t="s">
        <v>21</v>
      </c>
    </row>
    <row r="16" spans="1:9">
      <c r="A16">
        <v>16</v>
      </c>
      <c r="B16">
        <v>8.19</v>
      </c>
      <c r="C16">
        <v>230.21</v>
      </c>
      <c r="D16">
        <v>11.99</v>
      </c>
      <c r="F16" t="s">
        <v>15</v>
      </c>
    </row>
    <row r="17" spans="1:6">
      <c r="A17">
        <v>17</v>
      </c>
      <c r="B17">
        <v>8.24</v>
      </c>
      <c r="C17">
        <v>228.94</v>
      </c>
      <c r="D17">
        <v>12.74</v>
      </c>
      <c r="F17" t="s">
        <v>15</v>
      </c>
    </row>
    <row r="18" spans="1:6">
      <c r="A18">
        <v>18</v>
      </c>
      <c r="B18">
        <v>8.9</v>
      </c>
      <c r="C18">
        <v>349.79</v>
      </c>
      <c r="D18">
        <v>18.899999999999999</v>
      </c>
      <c r="F18" t="s">
        <v>15</v>
      </c>
    </row>
    <row r="19" spans="1:6">
      <c r="A19">
        <v>19</v>
      </c>
      <c r="B19">
        <v>8.91</v>
      </c>
      <c r="C19">
        <v>202.55</v>
      </c>
      <c r="D19">
        <v>73.97</v>
      </c>
      <c r="F19" t="s">
        <v>21</v>
      </c>
    </row>
    <row r="20" spans="1:6">
      <c r="A20">
        <v>20</v>
      </c>
      <c r="B20">
        <v>9.0299999999999994</v>
      </c>
      <c r="C20">
        <v>60.43</v>
      </c>
      <c r="D20">
        <v>49.18</v>
      </c>
      <c r="F20" t="s">
        <v>21</v>
      </c>
    </row>
    <row r="21" spans="1:6">
      <c r="A21">
        <v>21</v>
      </c>
      <c r="B21">
        <v>9.2100000000000009</v>
      </c>
      <c r="C21">
        <v>346.38</v>
      </c>
      <c r="D21">
        <v>19.95</v>
      </c>
      <c r="F21" t="s">
        <v>15</v>
      </c>
    </row>
    <row r="22" spans="1:6">
      <c r="A22">
        <v>22</v>
      </c>
      <c r="B22">
        <v>9.39</v>
      </c>
      <c r="C22">
        <v>13.19</v>
      </c>
      <c r="D22">
        <v>24.33</v>
      </c>
      <c r="F22" t="s">
        <v>15</v>
      </c>
    </row>
    <row r="23" spans="1:6">
      <c r="A23">
        <v>23</v>
      </c>
      <c r="B23">
        <v>9.67</v>
      </c>
      <c r="C23">
        <v>63.83</v>
      </c>
      <c r="D23">
        <v>48.32</v>
      </c>
      <c r="F23" t="s">
        <v>21</v>
      </c>
    </row>
    <row r="24" spans="1:6">
      <c r="A24">
        <v>24</v>
      </c>
      <c r="B24">
        <v>10.199999999999999</v>
      </c>
      <c r="C24">
        <v>96.6</v>
      </c>
      <c r="D24">
        <v>68.52</v>
      </c>
      <c r="F24" t="s">
        <v>21</v>
      </c>
    </row>
    <row r="25" spans="1:6">
      <c r="A25">
        <v>25</v>
      </c>
      <c r="B25">
        <v>11.27</v>
      </c>
      <c r="C25">
        <v>143.4</v>
      </c>
      <c r="D25">
        <v>74.400000000000006</v>
      </c>
      <c r="F25" t="s">
        <v>21</v>
      </c>
    </row>
    <row r="26" spans="1:6">
      <c r="A26">
        <v>26</v>
      </c>
      <c r="B26">
        <v>11.69</v>
      </c>
      <c r="C26">
        <v>80.430000000000007</v>
      </c>
      <c r="D26">
        <v>53.6</v>
      </c>
      <c r="F26" t="s">
        <v>21</v>
      </c>
    </row>
    <row r="27" spans="1:6">
      <c r="A27">
        <v>27</v>
      </c>
      <c r="B27">
        <v>11.82</v>
      </c>
      <c r="C27">
        <v>34.89</v>
      </c>
      <c r="D27">
        <v>85.33</v>
      </c>
      <c r="F27" t="s">
        <v>21</v>
      </c>
    </row>
    <row r="28" spans="1:6">
      <c r="A28">
        <v>28</v>
      </c>
      <c r="B28">
        <v>11.98</v>
      </c>
      <c r="C28">
        <v>67.66</v>
      </c>
      <c r="D28">
        <v>53.6</v>
      </c>
      <c r="F28" t="s">
        <v>21</v>
      </c>
    </row>
    <row r="29" spans="1:6">
      <c r="A29">
        <v>29</v>
      </c>
      <c r="B29">
        <v>13.21</v>
      </c>
      <c r="C29">
        <v>140</v>
      </c>
      <c r="D29">
        <v>45.96</v>
      </c>
      <c r="F29" t="s">
        <v>21</v>
      </c>
    </row>
    <row r="30" spans="1:6">
      <c r="A30">
        <v>30</v>
      </c>
      <c r="B30">
        <v>13.41</v>
      </c>
      <c r="C30">
        <v>285.42</v>
      </c>
      <c r="D30">
        <v>16.05</v>
      </c>
      <c r="F30" t="s">
        <v>15</v>
      </c>
    </row>
    <row r="31" spans="1:6">
      <c r="A31">
        <v>31</v>
      </c>
      <c r="B31">
        <v>13.47</v>
      </c>
      <c r="C31">
        <v>307.54000000000002</v>
      </c>
      <c r="D31">
        <v>8.57</v>
      </c>
      <c r="F31" t="s">
        <v>15</v>
      </c>
    </row>
    <row r="32" spans="1:6">
      <c r="A32">
        <v>32</v>
      </c>
      <c r="B32">
        <v>13.64</v>
      </c>
      <c r="C32">
        <v>212.77</v>
      </c>
      <c r="D32">
        <v>61.06</v>
      </c>
      <c r="F32" t="s">
        <v>21</v>
      </c>
    </row>
    <row r="33" spans="1:6">
      <c r="A33">
        <v>33</v>
      </c>
      <c r="B33">
        <v>13.92</v>
      </c>
      <c r="C33">
        <v>223.75</v>
      </c>
      <c r="D33">
        <v>10.1</v>
      </c>
      <c r="F33" t="s">
        <v>15</v>
      </c>
    </row>
    <row r="34" spans="1:6">
      <c r="A34">
        <v>34</v>
      </c>
      <c r="B34">
        <v>13.98</v>
      </c>
      <c r="C34">
        <v>217.45</v>
      </c>
      <c r="D34">
        <v>12.74</v>
      </c>
      <c r="F34" t="s">
        <v>15</v>
      </c>
    </row>
    <row r="35" spans="1:6">
      <c r="A35">
        <v>35</v>
      </c>
      <c r="B35">
        <v>14.07</v>
      </c>
      <c r="C35">
        <v>206.81</v>
      </c>
      <c r="D35">
        <v>13.85</v>
      </c>
      <c r="F35" t="s">
        <v>15</v>
      </c>
    </row>
    <row r="36" spans="1:6">
      <c r="A36">
        <v>36</v>
      </c>
      <c r="B36">
        <v>14.27</v>
      </c>
      <c r="C36">
        <v>209.36</v>
      </c>
      <c r="D36">
        <v>16.41</v>
      </c>
      <c r="F36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23" t="s">
        <v>19</v>
      </c>
      <c r="D10" s="23"/>
      <c r="E10" s="23"/>
      <c r="F10" s="23"/>
      <c r="G10" s="23"/>
    </row>
    <row r="11" spans="1:7" ht="15">
      <c r="A11" s="6" t="s">
        <v>8</v>
      </c>
      <c r="C11" s="23" t="s">
        <v>20</v>
      </c>
      <c r="D11" s="23"/>
      <c r="E11" s="23"/>
      <c r="F11" s="23"/>
      <c r="G11" s="23"/>
    </row>
    <row r="12" spans="1:7" ht="15">
      <c r="A12" s="6" t="s">
        <v>16</v>
      </c>
      <c r="C12" s="24">
        <v>45679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5.37</v>
      </c>
      <c r="C19" s="15">
        <f ca="1">IF(NOT(ISBLANK(CSV!C1)),CSV!C1,"")</f>
        <v>3.83</v>
      </c>
      <c r="D19" s="4"/>
      <c r="E19" s="15">
        <f ca="1">IF(NOT(ISBLANK(CSV!D1)),CSV!D1,"")</f>
        <v>25.62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5.41</v>
      </c>
      <c r="C20" s="15">
        <f ca="1">IF(NOT(ISBLANK(CSV!C2)),CSV!C2,"")</f>
        <v>44.26</v>
      </c>
      <c r="D20" s="4"/>
      <c r="E20" s="15">
        <f ca="1">IF(NOT(ISBLANK(CSV!D2)),CSV!D2,"")</f>
        <v>68.36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5.51</v>
      </c>
      <c r="C21" s="15">
        <f ca="1">IF(NOT(ISBLANK(CSV!C3)),CSV!C3,"")</f>
        <v>342.13</v>
      </c>
      <c r="D21" s="4"/>
      <c r="E21" s="15">
        <f ca="1">IF(NOT(ISBLANK(CSV!D3)),CSV!D3,"")</f>
        <v>35.200000000000003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5.75</v>
      </c>
      <c r="C22" s="15">
        <f ca="1">IF(NOT(ISBLANK(CSV!C4)),CSV!C4,"")</f>
        <v>155.74</v>
      </c>
      <c r="D22" s="4"/>
      <c r="E22" s="15">
        <f ca="1">IF(NOT(ISBLANK(CSV!D4)),CSV!D4,"")</f>
        <v>52.31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6.09</v>
      </c>
      <c r="C23" s="15">
        <f ca="1">IF(NOT(ISBLANK(CSV!C5)),CSV!C5,"")</f>
        <v>0</v>
      </c>
      <c r="D23" s="4"/>
      <c r="E23" s="15">
        <f ca="1">IF(NOT(ISBLANK(CSV!D5)),CSV!D5,"")</f>
        <v>40.79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6.1</v>
      </c>
      <c r="C24" s="15">
        <f ca="1">IF(NOT(ISBLANK(CSV!C6)),CSV!C6,"")</f>
        <v>165.11</v>
      </c>
      <c r="D24" s="4"/>
      <c r="E24" s="15">
        <f ca="1">IF(NOT(ISBLANK(CSV!D6)),CSV!D6,"")</f>
        <v>64.78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6.16</v>
      </c>
      <c r="C25" s="15">
        <f ca="1">IF(NOT(ISBLANK(CSV!C7)),CSV!C7,"")</f>
        <v>1.28</v>
      </c>
      <c r="D25" s="4"/>
      <c r="E25" s="15">
        <f ca="1">IF(NOT(ISBLANK(CSV!D7)),CSV!D7,"")</f>
        <v>39.18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6.3</v>
      </c>
      <c r="C26" s="15">
        <f ca="1">IF(NOT(ISBLANK(CSV!C8)),CSV!C8,"")</f>
        <v>341.28</v>
      </c>
      <c r="D26" s="4"/>
      <c r="E26" s="15">
        <f ca="1">IF(NOT(ISBLANK(CSV!D8)),CSV!D8,"")</f>
        <v>38.229999999999997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6.43</v>
      </c>
      <c r="C27" s="15">
        <f ca="1">IF(NOT(ISBLANK(CSV!C9)),CSV!C9,"")</f>
        <v>293.19</v>
      </c>
      <c r="D27" s="4"/>
      <c r="E27" s="15">
        <f ca="1">IF(NOT(ISBLANK(CSV!D9)),CSV!D9,"")</f>
        <v>50.64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6.57</v>
      </c>
      <c r="C28" s="15">
        <f ca="1">IF(NOT(ISBLANK(CSV!C10)),CSV!C10,"")</f>
        <v>157.02000000000001</v>
      </c>
      <c r="D28" s="4"/>
      <c r="E28" s="15">
        <f ca="1">IF(NOT(ISBLANK(CSV!D10)),CSV!D10,"")</f>
        <v>29.91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6.68</v>
      </c>
      <c r="C29" s="15">
        <f ca="1">IF(NOT(ISBLANK(CSV!C11)),CSV!C11,"")</f>
        <v>354.47</v>
      </c>
      <c r="D29" s="4"/>
      <c r="E29" s="15">
        <f ca="1">IF(NOT(ISBLANK(CSV!D11)),CSV!D11,"")</f>
        <v>27.5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6.78</v>
      </c>
      <c r="C30" s="15">
        <f ca="1">IF(NOT(ISBLANK(CSV!C12)),CSV!C12,"")</f>
        <v>356.17</v>
      </c>
      <c r="D30" s="4"/>
      <c r="E30" s="15">
        <f ca="1">IF(NOT(ISBLANK(CSV!D12)),CSV!D12,"")</f>
        <v>31.93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7.03</v>
      </c>
      <c r="C31" s="15">
        <f ca="1">IF(NOT(ISBLANK(CSV!C13)),CSV!C13,"")</f>
        <v>193.62</v>
      </c>
      <c r="D31" s="4"/>
      <c r="E31" s="15">
        <f ca="1">IF(NOT(ISBLANK(CSV!D13)),CSV!D13,"")</f>
        <v>27.19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7.39</v>
      </c>
      <c r="C32" s="15">
        <f ca="1">IF(NOT(ISBLANK(CSV!C14)),CSV!C14,"")</f>
        <v>253.19</v>
      </c>
      <c r="D32" s="4"/>
      <c r="E32" s="15">
        <f ca="1">IF(NOT(ISBLANK(CSV!D14)),CSV!D14,"")</f>
        <v>73.540000000000006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7.51</v>
      </c>
      <c r="C33" s="15">
        <f ca="1">IF(NOT(ISBLANK(CSV!C15)),CSV!C15,"")</f>
        <v>57.45</v>
      </c>
      <c r="D33" s="4"/>
      <c r="E33" s="15">
        <f ca="1">IF(NOT(ISBLANK(CSV!D15)),CSV!D15,"")</f>
        <v>73.08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8.19</v>
      </c>
      <c r="C34" s="15">
        <f ca="1">IF(NOT(ISBLANK(CSV!C16)),CSV!C16,"")</f>
        <v>230.21</v>
      </c>
      <c r="D34" s="4"/>
      <c r="E34" s="15">
        <f ca="1">IF(NOT(ISBLANK(CSV!D16)),CSV!D16,"")</f>
        <v>11.99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8.24</v>
      </c>
      <c r="C35" s="15">
        <f ca="1">IF(NOT(ISBLANK(CSV!C17)),CSV!C17,"")</f>
        <v>228.94</v>
      </c>
      <c r="D35" s="4"/>
      <c r="E35" s="15">
        <f ca="1">IF(NOT(ISBLANK(CSV!D17)),CSV!D17,"")</f>
        <v>12.74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8.9</v>
      </c>
      <c r="C36" s="15">
        <f ca="1">IF(NOT(ISBLANK(CSV!C18)),CSV!C18,"")</f>
        <v>349.79</v>
      </c>
      <c r="D36" s="4"/>
      <c r="E36" s="15">
        <f ca="1">IF(NOT(ISBLANK(CSV!D18)),CSV!D18,"")</f>
        <v>18.899999999999999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8.91</v>
      </c>
      <c r="C37" s="15">
        <f ca="1">IF(NOT(ISBLANK(CSV!C19)),CSV!C19,"")</f>
        <v>202.55</v>
      </c>
      <c r="D37" s="4"/>
      <c r="E37" s="15">
        <f ca="1">IF(NOT(ISBLANK(CSV!D19)),CSV!D19,"")</f>
        <v>73.97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9.0299999999999994</v>
      </c>
      <c r="C38" s="15">
        <f ca="1">IF(NOT(ISBLANK(CSV!C20)),CSV!C20,"")</f>
        <v>60.43</v>
      </c>
      <c r="D38" s="4"/>
      <c r="E38" s="15">
        <f ca="1">IF(NOT(ISBLANK(CSV!D20)),CSV!D20,"")</f>
        <v>49.18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9.2100000000000009</v>
      </c>
      <c r="C39" s="15">
        <f ca="1">IF(NOT(ISBLANK(CSV!C21)),CSV!C21,"")</f>
        <v>346.38</v>
      </c>
      <c r="D39" s="4"/>
      <c r="E39" s="15">
        <f ca="1">IF(NOT(ISBLANK(CSV!D21)),CSV!D21,"")</f>
        <v>19.95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9.39</v>
      </c>
      <c r="C40" s="15">
        <f ca="1">IF(NOT(ISBLANK(CSV!C22)),CSV!C22,"")</f>
        <v>13.19</v>
      </c>
      <c r="D40" s="4"/>
      <c r="E40" s="15">
        <f ca="1">IF(NOT(ISBLANK(CSV!D22)),CSV!D22,"")</f>
        <v>24.33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9.67</v>
      </c>
      <c r="C41" s="15">
        <f ca="1">IF(NOT(ISBLANK(CSV!C23)),CSV!C23,"")</f>
        <v>63.83</v>
      </c>
      <c r="D41" s="4"/>
      <c r="E41" s="15">
        <f ca="1">IF(NOT(ISBLANK(CSV!D23)),CSV!D23,"")</f>
        <v>48.32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10.199999999999999</v>
      </c>
      <c r="C42" s="15">
        <f ca="1">IF(NOT(ISBLANK(CSV!C24)),CSV!C24,"")</f>
        <v>96.6</v>
      </c>
      <c r="D42" s="4"/>
      <c r="E42" s="15">
        <f ca="1">IF(NOT(ISBLANK(CSV!D24)),CSV!D24,"")</f>
        <v>68.52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11.27</v>
      </c>
      <c r="C43" s="15">
        <f ca="1">IF(NOT(ISBLANK(CSV!C25)),CSV!C25,"")</f>
        <v>143.4</v>
      </c>
      <c r="D43" s="4"/>
      <c r="E43" s="15">
        <f ca="1">IF(NOT(ISBLANK(CSV!D25)),CSV!D25,"")</f>
        <v>74.400000000000006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11.69</v>
      </c>
      <c r="C44" s="15">
        <f ca="1">IF(NOT(ISBLANK(CSV!C26)),CSV!C26,"")</f>
        <v>80.430000000000007</v>
      </c>
      <c r="D44" s="4"/>
      <c r="E44" s="15">
        <f ca="1">IF(NOT(ISBLANK(CSV!D26)),CSV!D26,"")</f>
        <v>53.6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11.82</v>
      </c>
      <c r="C45" s="15">
        <f ca="1">IF(NOT(ISBLANK(CSV!C27)),CSV!C27,"")</f>
        <v>34.89</v>
      </c>
      <c r="D45" s="4"/>
      <c r="E45" s="15">
        <f ca="1">IF(NOT(ISBLANK(CSV!D27)),CSV!D27,"")</f>
        <v>85.33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11.98</v>
      </c>
      <c r="C46" s="15">
        <f ca="1">IF(NOT(ISBLANK(CSV!C28)),CSV!C28,"")</f>
        <v>67.66</v>
      </c>
      <c r="D46" s="4"/>
      <c r="E46" s="15">
        <f ca="1">IF(NOT(ISBLANK(CSV!D28)),CSV!D28,"")</f>
        <v>53.6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13.21</v>
      </c>
      <c r="C47" s="15">
        <f ca="1">IF(NOT(ISBLANK(CSV!C29)),CSV!C29,"")</f>
        <v>140</v>
      </c>
      <c r="D47" s="4"/>
      <c r="E47" s="15">
        <f ca="1">IF(NOT(ISBLANK(CSV!D29)),CSV!D29,"")</f>
        <v>45.96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13.41</v>
      </c>
      <c r="C48" s="15">
        <f ca="1">IF(NOT(ISBLANK(CSV!C30)),CSV!C30,"")</f>
        <v>285.42</v>
      </c>
      <c r="D48" s="4"/>
      <c r="E48" s="15">
        <f ca="1">IF(NOT(ISBLANK(CSV!D30)),CSV!D30,"")</f>
        <v>16.05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13.47</v>
      </c>
      <c r="C49" s="15">
        <f ca="1">IF(NOT(ISBLANK(CSV!C31)),CSV!C31,"")</f>
        <v>307.54000000000002</v>
      </c>
      <c r="D49" s="4"/>
      <c r="E49" s="15">
        <f ca="1">IF(NOT(ISBLANK(CSV!D31)),CSV!D31,"")</f>
        <v>8.57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13.64</v>
      </c>
      <c r="C50" s="15">
        <f ca="1">IF(NOT(ISBLANK(CSV!C32)),CSV!C32,"")</f>
        <v>212.77</v>
      </c>
      <c r="D50" s="4"/>
      <c r="E50" s="15">
        <f ca="1">IF(NOT(ISBLANK(CSV!D32)),CSV!D32,"")</f>
        <v>61.06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13.92</v>
      </c>
      <c r="C51" s="15">
        <f ca="1">IF(NOT(ISBLANK(CSV!C33)),CSV!C33,"")</f>
        <v>223.75</v>
      </c>
      <c r="D51" s="4"/>
      <c r="E51" s="15">
        <f ca="1">IF(NOT(ISBLANK(CSV!D33)),CSV!D33,"")</f>
        <v>10.1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13.98</v>
      </c>
      <c r="C52" s="15">
        <f ca="1">IF(NOT(ISBLANK(CSV!C34)),CSV!C34,"")</f>
        <v>217.45</v>
      </c>
      <c r="D52" s="4"/>
      <c r="E52" s="15">
        <f ca="1">IF(NOT(ISBLANK(CSV!D34)),CSV!D34,"")</f>
        <v>12.74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14.07</v>
      </c>
      <c r="C53" s="15">
        <f ca="1">IF(NOT(ISBLANK(CSV!C35)),CSV!C35,"")</f>
        <v>206.81</v>
      </c>
      <c r="D53" s="4"/>
      <c r="E53" s="15">
        <f ca="1">IF(NOT(ISBLANK(CSV!D35)),CSV!D35,"")</f>
        <v>13.85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14.27</v>
      </c>
      <c r="C54" s="15">
        <f ca="1">IF(NOT(ISBLANK(CSV!C36)),CSV!C36,"")</f>
        <v>209.36</v>
      </c>
      <c r="D54" s="4"/>
      <c r="E54" s="15">
        <f ca="1">IF(NOT(ISBLANK(CSV!D36)),CSV!D36,"")</f>
        <v>16.41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 t="str">
        <f ca="1">IF(NOT(ISBLANK(CSV!A37)),CSV!A37,"")</f>
        <v/>
      </c>
      <c r="B55" s="3" t="str">
        <f ca="1">IF(NOT(ISBLANK(CSV!B37)),CSV!B37,"")</f>
        <v/>
      </c>
      <c r="C55" s="15" t="str">
        <f ca="1">IF(NOT(ISBLANK(CSV!C37)),CSV!C37,"")</f>
        <v/>
      </c>
      <c r="D55" s="4"/>
      <c r="E55" s="15" t="str">
        <f ca="1">IF(NOT(ISBLANK(CSV!D37)),CSV!D37,"")</f>
        <v/>
      </c>
      <c r="F55" s="2" t="str">
        <f ca="1">IF(NOT(ISBLANK(CSV!E37)),CSV!E37,"")</f>
        <v/>
      </c>
      <c r="G55" s="5" t="str">
        <f ca="1">IF(NOT(ISBLANK(CSV!F37)),CSV!F37,"")</f>
        <v/>
      </c>
    </row>
    <row r="56" spans="1:7">
      <c r="A56" s="2" t="str">
        <f ca="1">IF(NOT(ISBLANK(CSV!A38)),CSV!A38,"")</f>
        <v/>
      </c>
      <c r="B56" s="3" t="str">
        <f ca="1">IF(NOT(ISBLANK(CSV!B38)),CSV!B38,"")</f>
        <v/>
      </c>
      <c r="C56" s="15" t="str">
        <f ca="1">IF(NOT(ISBLANK(CSV!C38)),CSV!C38,"")</f>
        <v/>
      </c>
      <c r="D56" s="4"/>
      <c r="E56" s="15" t="str">
        <f ca="1">IF(NOT(ISBLANK(CSV!D38)),CSV!D38,"")</f>
        <v/>
      </c>
      <c r="F56" s="2" t="str">
        <f ca="1">IF(NOT(ISBLANK(CSV!E38)),CSV!E38,"")</f>
        <v/>
      </c>
      <c r="G56" s="5" t="str">
        <f ca="1">IF(NOT(ISBLANK(CSV!F38)),CSV!F38,"")</f>
        <v/>
      </c>
    </row>
    <row r="57" spans="1:7">
      <c r="A57" s="2" t="str">
        <f ca="1">IF(NOT(ISBLANK(CSV!A39)),CSV!A39,"")</f>
        <v/>
      </c>
      <c r="B57" s="3" t="str">
        <f ca="1">IF(NOT(ISBLANK(CSV!B39)),CSV!B39,"")</f>
        <v/>
      </c>
      <c r="C57" s="15" t="str">
        <f ca="1">IF(NOT(ISBLANK(CSV!C39)),CSV!C39,"")</f>
        <v/>
      </c>
      <c r="D57" s="4"/>
      <c r="E57" s="15" t="str">
        <f ca="1">IF(NOT(ISBLANK(CSV!D39)),CSV!D39,"")</f>
        <v/>
      </c>
      <c r="F57" s="2" t="str">
        <f ca="1">IF(NOT(ISBLANK(CSV!E39)),CSV!E39,"")</f>
        <v/>
      </c>
      <c r="G57" s="5" t="str">
        <f ca="1">IF(NOT(ISBLANK(CSV!F39)),CSV!F39,"")</f>
        <v/>
      </c>
    </row>
    <row r="58" spans="1:7">
      <c r="A58" s="2" t="str">
        <f ca="1">IF(NOT(ISBLANK(CSV!A40)),CSV!A40,"")</f>
        <v/>
      </c>
      <c r="B58" s="3" t="str">
        <f ca="1">IF(NOT(ISBLANK(CSV!B40)),CSV!B40,"")</f>
        <v/>
      </c>
      <c r="C58" s="15" t="str">
        <f ca="1">IF(NOT(ISBLANK(CSV!C40)),CSV!C40,"")</f>
        <v/>
      </c>
      <c r="D58" s="4"/>
      <c r="E58" s="15" t="str">
        <f ca="1">IF(NOT(ISBLANK(CSV!D40)),CSV!D40,"")</f>
        <v/>
      </c>
      <c r="F58" s="2" t="str">
        <f ca="1">IF(NOT(ISBLANK(CSV!E40)),CSV!E40,"")</f>
        <v/>
      </c>
      <c r="G58" s="5" t="str">
        <f ca="1">IF(NOT(ISBLANK(CSV!F40)),CSV!F40,"")</f>
        <v/>
      </c>
    </row>
    <row r="59" spans="1:7">
      <c r="A59" s="2" t="str">
        <f ca="1">IF(NOT(ISBLANK(CSV!A41)),CSV!A41,"")</f>
        <v/>
      </c>
      <c r="B59" s="3" t="str">
        <f ca="1">IF(NOT(ISBLANK(CSV!B41)),CSV!B41,"")</f>
        <v/>
      </c>
      <c r="C59" s="15" t="str">
        <f ca="1">IF(NOT(ISBLANK(CSV!C41)),CSV!C41,"")</f>
        <v/>
      </c>
      <c r="D59" s="4"/>
      <c r="E59" s="15" t="str">
        <f ca="1">IF(NOT(ISBLANK(CSV!D41)),CSV!D41,"")</f>
        <v/>
      </c>
      <c r="F59" s="2" t="str">
        <f ca="1">IF(NOT(ISBLANK(CSV!E41)),CSV!E41,"")</f>
        <v/>
      </c>
      <c r="G59" s="5" t="str">
        <f ca="1">IF(NOT(ISBLANK(CSV!F41)),CSV!F41,"")</f>
        <v/>
      </c>
    </row>
    <row r="60" spans="1:7">
      <c r="A60" s="2" t="str">
        <f ca="1">IF(NOT(ISBLANK(CSV!A42)),CSV!A42,"")</f>
        <v/>
      </c>
      <c r="B60" s="3" t="str">
        <f ca="1">IF(NOT(ISBLANK(CSV!B42)),CSV!B42,"")</f>
        <v/>
      </c>
      <c r="C60" s="15" t="str">
        <f ca="1">IF(NOT(ISBLANK(CSV!C42)),CSV!C42,"")</f>
        <v/>
      </c>
      <c r="D60" s="4"/>
      <c r="E60" s="15" t="str">
        <f ca="1">IF(NOT(ISBLANK(CSV!D42)),CSV!D42,"")</f>
        <v/>
      </c>
      <c r="F60" s="2" t="str">
        <f ca="1">IF(NOT(ISBLANK(CSV!E42)),CSV!E42,"")</f>
        <v/>
      </c>
      <c r="G60" s="5" t="str">
        <f ca="1">IF(NOT(ISBLANK(CSV!F42)),CSV!F42,"")</f>
        <v/>
      </c>
    </row>
    <row r="61" spans="1:7">
      <c r="A61" s="2" t="str">
        <f ca="1">IF(NOT(ISBLANK(CSV!A43)),CSV!A43,"")</f>
        <v/>
      </c>
      <c r="B61" s="3" t="str">
        <f ca="1">IF(NOT(ISBLANK(CSV!B43)),CSV!B43,"")</f>
        <v/>
      </c>
      <c r="C61" s="15" t="str">
        <f ca="1">IF(NOT(ISBLANK(CSV!C43)),CSV!C43,"")</f>
        <v/>
      </c>
      <c r="D61" s="4"/>
      <c r="E61" s="15" t="str">
        <f ca="1">IF(NOT(ISBLANK(CSV!D43)),CSV!D43,"")</f>
        <v/>
      </c>
      <c r="F61" s="2" t="str">
        <f ca="1">IF(NOT(ISBLANK(CSV!E43)),CSV!E43,"")</f>
        <v/>
      </c>
      <c r="G61" s="5" t="str">
        <f ca="1">IF(NOT(ISBLANK(CSV!F43)),CSV!F43,"")</f>
        <v/>
      </c>
    </row>
    <row r="62" spans="1:7">
      <c r="A62" s="2" t="str">
        <f ca="1">IF(NOT(ISBLANK(CSV!A44)),CSV!A44,"")</f>
        <v/>
      </c>
      <c r="B62" s="3" t="str">
        <f ca="1">IF(NOT(ISBLANK(CSV!B44)),CSV!B44,"")</f>
        <v/>
      </c>
      <c r="C62" s="15" t="str">
        <f ca="1">IF(NOT(ISBLANK(CSV!C44)),CSV!C44,"")</f>
        <v/>
      </c>
      <c r="D62" s="4"/>
      <c r="E62" s="15" t="str">
        <f ca="1">IF(NOT(ISBLANK(CSV!D44)),CSV!D44,"")</f>
        <v/>
      </c>
      <c r="F62" s="2" t="str">
        <f ca="1">IF(NOT(ISBLANK(CSV!E44)),CSV!E44,"")</f>
        <v/>
      </c>
      <c r="G62" s="5" t="str">
        <f ca="1">IF(NOT(ISBLANK(CSV!F44)),CSV!F44,"")</f>
        <v/>
      </c>
    </row>
    <row r="63" spans="1:7">
      <c r="A63" s="2" t="str">
        <f ca="1">IF(NOT(ISBLANK(CSV!A45)),CSV!A45,"")</f>
        <v/>
      </c>
      <c r="B63" s="3" t="str">
        <f ca="1">IF(NOT(ISBLANK(CSV!B45)),CSV!B45,"")</f>
        <v/>
      </c>
      <c r="C63" s="15" t="str">
        <f ca="1">IF(NOT(ISBLANK(CSV!C45)),CSV!C45,"")</f>
        <v/>
      </c>
      <c r="D63" s="4"/>
      <c r="E63" s="15" t="str">
        <f ca="1">IF(NOT(ISBLANK(CSV!D45)),CSV!D45,"")</f>
        <v/>
      </c>
      <c r="F63" s="2" t="str">
        <f ca="1">IF(NOT(ISBLANK(CSV!E45)),CSV!E45,"")</f>
        <v/>
      </c>
      <c r="G63" s="5" t="str">
        <f ca="1">IF(NOT(ISBLANK(CSV!F45)),CSV!F45,"")</f>
        <v/>
      </c>
    </row>
    <row r="64" spans="1:7">
      <c r="A64" s="2" t="str">
        <f ca="1">IF(NOT(ISBLANK(CSV!A46)),CSV!A46,"")</f>
        <v/>
      </c>
      <c r="B64" s="3" t="str">
        <f ca="1">IF(NOT(ISBLANK(CSV!B46)),CSV!B46,"")</f>
        <v/>
      </c>
      <c r="C64" s="15" t="str">
        <f ca="1">IF(NOT(ISBLANK(CSV!C46)),CSV!C46,"")</f>
        <v/>
      </c>
      <c r="D64" s="4"/>
      <c r="E64" s="15" t="str">
        <f ca="1">IF(NOT(ISBLANK(CSV!D46)),CSV!D46,"")</f>
        <v/>
      </c>
      <c r="F64" s="2" t="str">
        <f ca="1">IF(NOT(ISBLANK(CSV!E46)),CSV!E46,"")</f>
        <v/>
      </c>
      <c r="G64" s="5" t="str">
        <f ca="1">IF(NOT(ISBLANK(CSV!F46)),CSV!F46,"")</f>
        <v/>
      </c>
    </row>
    <row r="65" spans="1:7">
      <c r="A65" s="2" t="str">
        <f ca="1">IF(NOT(ISBLANK(CSV!A47)),CSV!A47,"")</f>
        <v/>
      </c>
      <c r="B65" s="3" t="str">
        <f ca="1">IF(NOT(ISBLANK(CSV!B47)),CSV!B47,"")</f>
        <v/>
      </c>
      <c r="C65" s="15" t="str">
        <f ca="1">IF(NOT(ISBLANK(CSV!C47)),CSV!C47,"")</f>
        <v/>
      </c>
      <c r="D65" s="4"/>
      <c r="E65" s="15" t="str">
        <f ca="1">IF(NOT(ISBLANK(CSV!D47)),CSV!D47,"")</f>
        <v/>
      </c>
      <c r="F65" s="2" t="str">
        <f ca="1">IF(NOT(ISBLANK(CSV!E47)),CSV!E47,"")</f>
        <v/>
      </c>
      <c r="G65" s="5" t="str">
        <f ca="1">IF(NOT(ISBLANK(CSV!F47)),CSV!F47,"")</f>
        <v/>
      </c>
    </row>
    <row r="66" spans="1:7">
      <c r="A66" s="2" t="str">
        <f ca="1">IF(NOT(ISBLANK(CSV!A48)),CSV!A48,"")</f>
        <v/>
      </c>
      <c r="B66" s="3" t="str">
        <f ca="1">IF(NOT(ISBLANK(CSV!B48)),CSV!B48,"")</f>
        <v/>
      </c>
      <c r="C66" s="15" t="str">
        <f ca="1">IF(NOT(ISBLANK(CSV!C48)),CSV!C48,"")</f>
        <v/>
      </c>
      <c r="D66" s="4"/>
      <c r="E66" s="15" t="str">
        <f ca="1">IF(NOT(ISBLANK(CSV!D48)),CSV!D48,"")</f>
        <v/>
      </c>
      <c r="F66" s="2" t="str">
        <f ca="1">IF(NOT(ISBLANK(CSV!E48)),CSV!E48,"")</f>
        <v/>
      </c>
      <c r="G66" s="5" t="str">
        <f ca="1">IF(NOT(ISBLANK(CSV!F48)),CSV!F48,"")</f>
        <v/>
      </c>
    </row>
    <row r="67" spans="1:7">
      <c r="A67" s="2" t="str">
        <f ca="1">IF(NOT(ISBLANK(CSV!A49)),CSV!A49,"")</f>
        <v/>
      </c>
      <c r="B67" s="3" t="str">
        <f ca="1">IF(NOT(ISBLANK(CSV!B49)),CSV!B49,"")</f>
        <v/>
      </c>
      <c r="C67" s="15" t="str">
        <f ca="1">IF(NOT(ISBLANK(CSV!C49)),CSV!C49,"")</f>
        <v/>
      </c>
      <c r="D67" s="4"/>
      <c r="E67" s="15" t="str">
        <f ca="1">IF(NOT(ISBLANK(CSV!D49)),CSV!D49,"")</f>
        <v/>
      </c>
      <c r="F67" s="2" t="str">
        <f ca="1">IF(NOT(ISBLANK(CSV!E49)),CSV!E49,"")</f>
        <v/>
      </c>
      <c r="G67" s="5" t="str">
        <f ca="1">IF(NOT(ISBLANK(CSV!F49)),CSV!F49,"")</f>
        <v/>
      </c>
    </row>
    <row r="68" spans="1:7">
      <c r="A68" s="2" t="str">
        <f ca="1">IF(NOT(ISBLANK(CSV!A50)),CSV!A50,"")</f>
        <v/>
      </c>
      <c r="B68" s="3" t="str">
        <f ca="1">IF(NOT(ISBLANK(CSV!B50)),CSV!B50,"")</f>
        <v/>
      </c>
      <c r="C68" s="15" t="str">
        <f ca="1">IF(NOT(ISBLANK(CSV!C50)),CSV!C50,"")</f>
        <v/>
      </c>
      <c r="D68" s="4"/>
      <c r="E68" s="15" t="str">
        <f ca="1">IF(NOT(ISBLANK(CSV!D50)),CSV!D50,"")</f>
        <v/>
      </c>
      <c r="F68" s="2" t="str">
        <f ca="1">IF(NOT(ISBLANK(CSV!E50)),CSV!E50,"")</f>
        <v/>
      </c>
      <c r="G68" s="5" t="str">
        <f ca="1">IF(NOT(ISBLANK(CSV!F50)),CSV!F50,"")</f>
        <v/>
      </c>
    </row>
    <row r="69" spans="1:7">
      <c r="A69" s="2" t="str">
        <f ca="1">IF(NOT(ISBLANK(CSV!A51)),CSV!A51,"")</f>
        <v/>
      </c>
      <c r="B69" s="3" t="str">
        <f ca="1">IF(NOT(ISBLANK(CSV!B51)),CSV!B51,"")</f>
        <v/>
      </c>
      <c r="C69" s="15" t="str">
        <f ca="1">IF(NOT(ISBLANK(CSV!C51)),CSV!C51,"")</f>
        <v/>
      </c>
      <c r="D69" s="4"/>
      <c r="E69" s="15" t="str">
        <f ca="1">IF(NOT(ISBLANK(CSV!D51)),CSV!D51,"")</f>
        <v/>
      </c>
      <c r="F69" s="2" t="str">
        <f ca="1">IF(NOT(ISBLANK(CSV!E51)),CSV!E51,"")</f>
        <v/>
      </c>
      <c r="G69" s="5" t="str">
        <f ca="1">IF(NOT(ISBLANK(CSV!F51)),CSV!F51,"")</f>
        <v/>
      </c>
    </row>
    <row r="70" spans="1:7">
      <c r="A70" s="2" t="str">
        <f ca="1">IF(NOT(ISBLANK(CSV!A52)),CSV!A52,"")</f>
        <v/>
      </c>
      <c r="B70" s="3" t="str">
        <f ca="1">IF(NOT(ISBLANK(CSV!B52)),CSV!B52,"")</f>
        <v/>
      </c>
      <c r="C70" s="15" t="str">
        <f ca="1">IF(NOT(ISBLANK(CSV!C52)),CSV!C52,"")</f>
        <v/>
      </c>
      <c r="D70" s="4"/>
      <c r="E70" s="15" t="str">
        <f ca="1">IF(NOT(ISBLANK(CSV!D52)),CSV!D52,"")</f>
        <v/>
      </c>
      <c r="F70" s="2" t="str">
        <f ca="1">IF(NOT(ISBLANK(CSV!E52)),CSV!E52,"")</f>
        <v/>
      </c>
      <c r="G70" s="5" t="str">
        <f ca="1">IF(NOT(ISBLANK(CSV!F52)),CSV!F52,"")</f>
        <v/>
      </c>
    </row>
    <row r="71" spans="1:7">
      <c r="A71" s="2" t="str">
        <f ca="1">IF(NOT(ISBLANK(CSV!A53)),CSV!A53,"")</f>
        <v/>
      </c>
      <c r="B71" s="3" t="str">
        <f ca="1">IF(NOT(ISBLANK(CSV!B53)),CSV!B53,"")</f>
        <v/>
      </c>
      <c r="C71" s="15" t="str">
        <f ca="1">IF(NOT(ISBLANK(CSV!C53)),CSV!C53,"")</f>
        <v/>
      </c>
      <c r="D71" s="4"/>
      <c r="E71" s="15" t="str">
        <f ca="1">IF(NOT(ISBLANK(CSV!D53)),CSV!D53,"")</f>
        <v/>
      </c>
      <c r="F71" s="2" t="str">
        <f ca="1">IF(NOT(ISBLANK(CSV!E53)),CSV!E53,"")</f>
        <v/>
      </c>
      <c r="G71" s="5" t="str">
        <f ca="1">IF(NOT(ISBLANK(CSV!F53)),CSV!F53,"")</f>
        <v/>
      </c>
    </row>
    <row r="72" spans="1:7">
      <c r="A72" s="2" t="str">
        <f ca="1">IF(NOT(ISBLANK(CSV!A54)),CSV!A54,"")</f>
        <v/>
      </c>
      <c r="B72" s="3" t="str">
        <f ca="1">IF(NOT(ISBLANK(CSV!B54)),CSV!B54,"")</f>
        <v/>
      </c>
      <c r="C72" s="15" t="str">
        <f ca="1">IF(NOT(ISBLANK(CSV!C54)),CSV!C54,"")</f>
        <v/>
      </c>
      <c r="D72" s="4"/>
      <c r="E72" s="15" t="str">
        <f ca="1">IF(NOT(ISBLANK(CSV!D54)),CSV!D54,"")</f>
        <v/>
      </c>
      <c r="F72" s="2" t="str">
        <f ca="1">IF(NOT(ISBLANK(CSV!E54)),CSV!E54,"")</f>
        <v/>
      </c>
      <c r="G72" s="5" t="str">
        <f ca="1">IF(NOT(ISBLANK(CSV!F54)),CSV!F54,"")</f>
        <v/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2025-01-24T11:55:18Z</dcterms:modified>
</cp:coreProperties>
</file>