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Auswertetabelle!$A$1:$H$44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<sst xmlns="http://schemas.openxmlformats.org/spreadsheetml/2006/main" count="47" uniqueCount="22">
  <si>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</si>
  <si>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</si>
  <si>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</si>
  <si>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</si>
  <si>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</si>
  <si>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</si>
  <si>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</si>
  <si>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</si>
  <si>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</si>
  <si>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</si>
  <si>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</si>
  <si>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</si>
  <si>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</si>
  <si>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</si>
  <si>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</si>
  <si>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</si>
  <si>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</si>
  <si>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</si>
  <si>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Grundwassermessstellen Schleusen oberer Neckar</t>
  </si>
  <si>
    <t>e-3782</t>
  </si>
  <si>
    <t>ESS-GW-03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</si>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</sst>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26"/>
  <sheetViews>
    <sheetView workbookViewId="0">
      <selection sqref="A1:F26"/>
    </sheetView>
  </sheetViews>
  <sheetFormatPr baseColWidth="10" defaultRowHeight="12.75"/>
  <sheetData>
    <row r="1" spans="1:9">
      <c r="A1">
        <v>1</v>
      </c>
      <c r="B1">
        <v>7.14</v>
      </c>
      <c r="C1">
        <v>284.68</v>
      </c>
      <c r="D1">
        <v>25.62</v>
      </c>
      <c r="F1" t="s">
        <v>15</v>
      </c>
    </row>
    <row r="2" spans="1:9">
      <c r="A2">
        <v>2</v>
      </c>
      <c r="B2">
        <v>7.48</v>
      </c>
      <c r="C2">
        <v>313.62</v>
      </c>
      <c r="D2">
        <v>11.23</v>
      </c>
      <c r="F2" t="s">
        <v>15</v>
      </c>
    </row>
    <row r="3" spans="1:9">
      <c r="A3">
        <v>3</v>
      </c>
      <c r="B3">
        <v>7.58</v>
      </c>
      <c r="C3">
        <v>333.78</v>
      </c>
      <c r="D3">
        <v>6.25</v>
      </c>
      <c r="F3" t="s">
        <v>15</v>
      </c>
    </row>
    <row r="4" spans="1:9">
      <c r="A4">
        <v>4</v>
      </c>
      <c r="B4">
        <v>7.74</v>
      </c>
      <c r="C4">
        <v>308.08999999999997</v>
      </c>
      <c r="D4">
        <v>10.86</v>
      </c>
      <c r="F4" t="s">
        <v>15</v>
      </c>
    </row>
    <row r="5" spans="1:9">
      <c r="A5">
        <v>5</v>
      </c>
      <c r="B5">
        <v>7.85</v>
      </c>
      <c r="C5">
        <v>318.27999999999997</v>
      </c>
      <c r="D5">
        <v>6.25</v>
      </c>
      <c r="F5" t="s">
        <v>15</v>
      </c>
    </row>
    <row r="6" spans="1:9">
      <c r="A6">
        <v>6</v>
      </c>
      <c r="B6">
        <v>8.0299999999999994</v>
      </c>
      <c r="C6">
        <v>315.32</v>
      </c>
      <c r="D6">
        <v>6.25</v>
      </c>
      <c r="F6" t="s">
        <v>15</v>
      </c>
      <c r="I6">
        <f>COUNTA(A1:A8000)+18</f>
        <v>44</v>
      </c>
    </row>
    <row r="7" spans="1:9">
      <c r="A7">
        <v>7</v>
      </c>
      <c r="B7">
        <v>8.11</v>
      </c>
      <c r="C7">
        <v>330.09</v>
      </c>
      <c r="D7">
        <v>6.25</v>
      </c>
      <c r="F7" t="s">
        <v>15</v>
      </c>
      <c r="I7" t="s">
        <v>14</v>
      </c>
    </row>
    <row r="8" spans="1:9">
      <c r="A8">
        <v>8</v>
      </c>
      <c r="B8">
        <v>8.24</v>
      </c>
      <c r="C8">
        <v>357.42</v>
      </c>
      <c r="D8">
        <v>6.25</v>
      </c>
      <c r="F8" t="s">
        <v>15</v>
      </c>
      <c r="I8" t="str">
        <f>CONCATENATE(I7,TEXT(I6,0))</f>
        <v>A1..H44</v>
      </c>
    </row>
    <row r="9" spans="1:9">
      <c r="A9">
        <v>9</v>
      </c>
      <c r="B9">
        <v>8.39</v>
      </c>
      <c r="C9">
        <v>307.57</v>
      </c>
      <c r="D9">
        <v>6.25</v>
      </c>
      <c r="F9" t="s">
        <v>15</v>
      </c>
    </row>
    <row r="10" spans="1:9">
      <c r="A10">
        <v>10</v>
      </c>
      <c r="B10">
        <v>8.61</v>
      </c>
      <c r="C10">
        <v>341.28</v>
      </c>
      <c r="D10">
        <v>6.64</v>
      </c>
      <c r="F10" t="s">
        <v>15</v>
      </c>
    </row>
    <row r="11" spans="1:9">
      <c r="A11">
        <v>11</v>
      </c>
      <c r="B11">
        <v>8.77</v>
      </c>
      <c r="C11">
        <v>65.11</v>
      </c>
      <c r="D11">
        <v>10.1</v>
      </c>
      <c r="F11" t="s">
        <v>15</v>
      </c>
    </row>
    <row r="12" spans="1:9">
      <c r="A12">
        <v>12</v>
      </c>
      <c r="B12">
        <v>9.01</v>
      </c>
      <c r="C12">
        <v>136.62</v>
      </c>
      <c r="D12">
        <v>6.25</v>
      </c>
      <c r="F12" t="s">
        <v>15</v>
      </c>
    </row>
    <row r="13" spans="1:9">
      <c r="A13">
        <v>13</v>
      </c>
      <c r="B13">
        <v>9.41</v>
      </c>
      <c r="C13">
        <v>261.27999999999997</v>
      </c>
      <c r="D13">
        <v>8.9499999999999993</v>
      </c>
      <c r="F13" t="s">
        <v>15</v>
      </c>
    </row>
    <row r="14" spans="1:9">
      <c r="A14">
        <v>14</v>
      </c>
      <c r="B14">
        <v>9.4700000000000006</v>
      </c>
      <c r="C14">
        <v>280.85000000000002</v>
      </c>
      <c r="D14">
        <v>10.86</v>
      </c>
      <c r="F14" t="s">
        <v>15</v>
      </c>
    </row>
    <row r="15" spans="1:9">
      <c r="A15">
        <v>15</v>
      </c>
      <c r="B15">
        <v>9.4700000000000006</v>
      </c>
      <c r="C15">
        <v>226.38</v>
      </c>
      <c r="D15">
        <v>66.64</v>
      </c>
      <c r="F15" t="s">
        <v>21</v>
      </c>
    </row>
    <row r="16" spans="1:9">
      <c r="A16">
        <v>16</v>
      </c>
      <c r="B16">
        <v>9.7100000000000009</v>
      </c>
      <c r="C16">
        <v>231.91</v>
      </c>
      <c r="D16">
        <v>59.11</v>
      </c>
      <c r="F16" t="s">
        <v>21</v>
      </c>
    </row>
    <row r="17" spans="1:6">
      <c r="A17">
        <v>17</v>
      </c>
      <c r="B17">
        <v>9.89</v>
      </c>
      <c r="C17">
        <v>238.3</v>
      </c>
      <c r="D17">
        <v>59.21</v>
      </c>
      <c r="F17" t="s">
        <v>21</v>
      </c>
    </row>
    <row r="18" spans="1:6">
      <c r="A18">
        <v>18</v>
      </c>
      <c r="B18">
        <v>10.19</v>
      </c>
      <c r="C18">
        <v>265.95999999999998</v>
      </c>
      <c r="D18">
        <v>74.819999999999993</v>
      </c>
      <c r="F18" t="s">
        <v>21</v>
      </c>
    </row>
    <row r="19" spans="1:6">
      <c r="A19">
        <v>19</v>
      </c>
      <c r="B19">
        <v>10.47</v>
      </c>
      <c r="C19">
        <v>278.3</v>
      </c>
      <c r="D19">
        <v>5.48</v>
      </c>
      <c r="F19" t="s">
        <v>15</v>
      </c>
    </row>
    <row r="20" spans="1:6">
      <c r="A20">
        <v>20</v>
      </c>
      <c r="B20">
        <v>10.52</v>
      </c>
      <c r="C20">
        <v>268.08999999999997</v>
      </c>
      <c r="D20">
        <v>8.57</v>
      </c>
      <c r="F20" t="s">
        <v>15</v>
      </c>
    </row>
    <row r="21" spans="1:6">
      <c r="A21">
        <v>21</v>
      </c>
      <c r="B21">
        <v>10.65</v>
      </c>
      <c r="C21">
        <v>125.53</v>
      </c>
      <c r="D21">
        <v>54.14</v>
      </c>
      <c r="F21" t="s">
        <v>21</v>
      </c>
    </row>
    <row r="22" spans="1:6">
      <c r="A22">
        <v>22</v>
      </c>
      <c r="B22">
        <v>12.17</v>
      </c>
      <c r="C22">
        <v>65.11</v>
      </c>
      <c r="D22">
        <v>33.6</v>
      </c>
      <c r="F22" t="s">
        <v>21</v>
      </c>
    </row>
    <row r="23" spans="1:6">
      <c r="A23">
        <v>23</v>
      </c>
      <c r="B23">
        <v>14.22</v>
      </c>
      <c r="C23">
        <v>166.52</v>
      </c>
      <c r="D23">
        <v>7.8</v>
      </c>
      <c r="F23" t="s">
        <v>15</v>
      </c>
    </row>
    <row r="24" spans="1:6">
      <c r="A24">
        <v>24</v>
      </c>
      <c r="B24">
        <v>14.53</v>
      </c>
      <c r="C24">
        <v>124.68</v>
      </c>
      <c r="D24">
        <v>62.38</v>
      </c>
      <c r="F24" t="s">
        <v>21</v>
      </c>
    </row>
    <row r="25" spans="1:6">
      <c r="A25">
        <v>25</v>
      </c>
      <c r="B25">
        <v>15.03</v>
      </c>
      <c r="C25">
        <v>346.38</v>
      </c>
      <c r="D25">
        <v>65.06</v>
      </c>
      <c r="F25" t="s">
        <v>21</v>
      </c>
    </row>
    <row r="26" spans="1:6">
      <c r="A26">
        <v>26</v>
      </c>
      <c r="B26">
        <v>16.7</v>
      </c>
      <c r="C26">
        <v>311.49</v>
      </c>
      <c r="D26">
        <v>66.45</v>
      </c>
      <c r="F26" t="s">
        <v>21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19</v>
      </c>
    </row>
    <row r="10" spans="1:7" ht="13.15" customHeight="1">
      <c r="A10" s="6" t="s">
        <v>9</v>
      </c>
      <c r="C10" s="19" t="s">
        <v>18</v>
      </c>
      <c r="D10" s="19"/>
      <c r="E10" s="19"/>
      <c r="F10" s="19"/>
      <c r="G10" s="19"/>
    </row>
    <row r="11" spans="1:7" ht="15">
      <c r="A11" s="6" t="s">
        <v>8</v>
      </c>
      <c r="C11" s="19" t="s">
        <v>20</v>
      </c>
      <c r="D11" s="19"/>
      <c r="E11" s="19"/>
      <c r="F11" s="19"/>
      <c r="G11" s="19"/>
    </row>
    <row r="12" spans="1:7" ht="15">
      <c r="A12" s="6" t="s">
        <v>16</v>
      </c>
      <c r="C12" s="20">
        <v>46261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7.14</v>
      </c>
      <c r="C19" s="15">
        <f ca="1">IF(NOT(ISBLANK(CSV!C1)),CSV!C1,"")</f>
        <v>284.68</v>
      </c>
      <c r="D19" s="4"/>
      <c r="E19" s="15">
        <f ca="1">IF(NOT(ISBLANK(CSV!D1)),CSV!D1,"")</f>
        <v>25.62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7.48</v>
      </c>
      <c r="C20" s="15">
        <f ca="1">IF(NOT(ISBLANK(CSV!C2)),CSV!C2,"")</f>
        <v>313.62</v>
      </c>
      <c r="D20" s="4"/>
      <c r="E20" s="15">
        <f ca="1">IF(NOT(ISBLANK(CSV!D2)),CSV!D2,"")</f>
        <v>11.23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7.58</v>
      </c>
      <c r="C21" s="15">
        <f ca="1">IF(NOT(ISBLANK(CSV!C3)),CSV!C3,"")</f>
        <v>333.78</v>
      </c>
      <c r="D21" s="4"/>
      <c r="E21" s="15">
        <f ca="1">IF(NOT(ISBLANK(CSV!D3)),CSV!D3,"")</f>
        <v>6.25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7.74</v>
      </c>
      <c r="C22" s="15">
        <f ca="1">IF(NOT(ISBLANK(CSV!C4)),CSV!C4,"")</f>
        <v>308.08999999999997</v>
      </c>
      <c r="D22" s="4"/>
      <c r="E22" s="15">
        <f ca="1">IF(NOT(ISBLANK(CSV!D4)),CSV!D4,"")</f>
        <v>10.86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7.85</v>
      </c>
      <c r="C23" s="15">
        <f ca="1">IF(NOT(ISBLANK(CSV!C5)),CSV!C5,"")</f>
        <v>318.27999999999997</v>
      </c>
      <c r="D23" s="4"/>
      <c r="E23" s="15">
        <f ca="1">IF(NOT(ISBLANK(CSV!D5)),CSV!D5,"")</f>
        <v>6.25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8.0299999999999994</v>
      </c>
      <c r="C24" s="15">
        <f ca="1">IF(NOT(ISBLANK(CSV!C6)),CSV!C6,"")</f>
        <v>315.32</v>
      </c>
      <c r="D24" s="4"/>
      <c r="E24" s="15">
        <f ca="1">IF(NOT(ISBLANK(CSV!D6)),CSV!D6,"")</f>
        <v>6.25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8.11</v>
      </c>
      <c r="C25" s="15">
        <f ca="1">IF(NOT(ISBLANK(CSV!C7)),CSV!C7,"")</f>
        <v>330.09</v>
      </c>
      <c r="D25" s="4"/>
      <c r="E25" s="15">
        <f ca="1">IF(NOT(ISBLANK(CSV!D7)),CSV!D7,"")</f>
        <v>6.25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8.24</v>
      </c>
      <c r="C26" s="15">
        <f ca="1">IF(NOT(ISBLANK(CSV!C8)),CSV!C8,"")</f>
        <v>357.42</v>
      </c>
      <c r="D26" s="4"/>
      <c r="E26" s="15">
        <f ca="1">IF(NOT(ISBLANK(CSV!D8)),CSV!D8,"")</f>
        <v>6.25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8.39</v>
      </c>
      <c r="C27" s="15">
        <f ca="1">IF(NOT(ISBLANK(CSV!C9)),CSV!C9,"")</f>
        <v>307.57</v>
      </c>
      <c r="D27" s="4"/>
      <c r="E27" s="15">
        <f ca="1">IF(NOT(ISBLANK(CSV!D9)),CSV!D9,"")</f>
        <v>6.25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8.61</v>
      </c>
      <c r="C28" s="15">
        <f ca="1">IF(NOT(ISBLANK(CSV!C10)),CSV!C10,"")</f>
        <v>341.28</v>
      </c>
      <c r="D28" s="4"/>
      <c r="E28" s="15">
        <f ca="1">IF(NOT(ISBLANK(CSV!D10)),CSV!D10,"")</f>
        <v>6.64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8.77</v>
      </c>
      <c r="C29" s="15">
        <f ca="1">IF(NOT(ISBLANK(CSV!C11)),CSV!C11,"")</f>
        <v>65.11</v>
      </c>
      <c r="D29" s="4"/>
      <c r="E29" s="15">
        <f ca="1">IF(NOT(ISBLANK(CSV!D11)),CSV!D11,"")</f>
        <v>10.1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9.01</v>
      </c>
      <c r="C30" s="15">
        <f ca="1">IF(NOT(ISBLANK(CSV!C12)),CSV!C12,"")</f>
        <v>136.62</v>
      </c>
      <c r="D30" s="4"/>
      <c r="E30" s="15">
        <f ca="1">IF(NOT(ISBLANK(CSV!D12)),CSV!D12,"")</f>
        <v>6.25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9.41</v>
      </c>
      <c r="C31" s="15">
        <f ca="1">IF(NOT(ISBLANK(CSV!C13)),CSV!C13,"")</f>
        <v>261.27999999999997</v>
      </c>
      <c r="D31" s="4"/>
      <c r="E31" s="15">
        <f ca="1">IF(NOT(ISBLANK(CSV!D13)),CSV!D13,"")</f>
        <v>8.9499999999999993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9.4700000000000006</v>
      </c>
      <c r="C32" s="15">
        <f ca="1">IF(NOT(ISBLANK(CSV!C14)),CSV!C14,"")</f>
        <v>280.85000000000002</v>
      </c>
      <c r="D32" s="4"/>
      <c r="E32" s="15">
        <f ca="1">IF(NOT(ISBLANK(CSV!D14)),CSV!D14,"")</f>
        <v>10.86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9.4700000000000006</v>
      </c>
      <c r="C33" s="15">
        <f ca="1">IF(NOT(ISBLANK(CSV!C15)),CSV!C15,"")</f>
        <v>226.38</v>
      </c>
      <c r="D33" s="4"/>
      <c r="E33" s="15">
        <f ca="1">IF(NOT(ISBLANK(CSV!D15)),CSV!D15,"")</f>
        <v>66.64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9.7100000000000009</v>
      </c>
      <c r="C34" s="15">
        <f ca="1">IF(NOT(ISBLANK(CSV!C16)),CSV!C16,"")</f>
        <v>231.91</v>
      </c>
      <c r="D34" s="4"/>
      <c r="E34" s="15">
        <f ca="1">IF(NOT(ISBLANK(CSV!D16)),CSV!D16,"")</f>
        <v>59.11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9.89</v>
      </c>
      <c r="C35" s="15">
        <f ca="1">IF(NOT(ISBLANK(CSV!C17)),CSV!C17,"")</f>
        <v>238.3</v>
      </c>
      <c r="D35" s="4"/>
      <c r="E35" s="15">
        <f ca="1">IF(NOT(ISBLANK(CSV!D17)),CSV!D17,"")</f>
        <v>59.21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10.19</v>
      </c>
      <c r="C36" s="15">
        <f ca="1">IF(NOT(ISBLANK(CSV!C18)),CSV!C18,"")</f>
        <v>265.95999999999998</v>
      </c>
      <c r="D36" s="4"/>
      <c r="E36" s="15">
        <f ca="1">IF(NOT(ISBLANK(CSV!D18)),CSV!D18,"")</f>
        <v>74.819999999999993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10.47</v>
      </c>
      <c r="C37" s="15">
        <f ca="1">IF(NOT(ISBLANK(CSV!C19)),CSV!C19,"")</f>
        <v>278.3</v>
      </c>
      <c r="D37" s="4"/>
      <c r="E37" s="15">
        <f ca="1">IF(NOT(ISBLANK(CSV!D19)),CSV!D19,"")</f>
        <v>5.48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10.52</v>
      </c>
      <c r="C38" s="15">
        <f ca="1">IF(NOT(ISBLANK(CSV!C20)),CSV!C20,"")</f>
        <v>268.08999999999997</v>
      </c>
      <c r="D38" s="4"/>
      <c r="E38" s="15">
        <f ca="1">IF(NOT(ISBLANK(CSV!D20)),CSV!D20,"")</f>
        <v>8.57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10.65</v>
      </c>
      <c r="C39" s="15">
        <f ca="1">IF(NOT(ISBLANK(CSV!C21)),CSV!C21,"")</f>
        <v>125.53</v>
      </c>
      <c r="D39" s="4"/>
      <c r="E39" s="15">
        <f ca="1">IF(NOT(ISBLANK(CSV!D21)),CSV!D21,"")</f>
        <v>54.14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12.17</v>
      </c>
      <c r="C40" s="15">
        <f ca="1">IF(NOT(ISBLANK(CSV!C22)),CSV!C22,"")</f>
        <v>65.11</v>
      </c>
      <c r="D40" s="4"/>
      <c r="E40" s="15">
        <f ca="1">IF(NOT(ISBLANK(CSV!D22)),CSV!D22,"")</f>
        <v>33.6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14.22</v>
      </c>
      <c r="C41" s="15">
        <f ca="1">IF(NOT(ISBLANK(CSV!C23)),CSV!C23,"")</f>
        <v>166.52</v>
      </c>
      <c r="D41" s="4"/>
      <c r="E41" s="15">
        <f ca="1">IF(NOT(ISBLANK(CSV!D23)),CSV!D23,"")</f>
        <v>7.8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14.53</v>
      </c>
      <c r="C42" s="15">
        <f ca="1">IF(NOT(ISBLANK(CSV!C24)),CSV!C24,"")</f>
        <v>124.68</v>
      </c>
      <c r="D42" s="4"/>
      <c r="E42" s="15">
        <f ca="1">IF(NOT(ISBLANK(CSV!D24)),CSV!D24,"")</f>
        <v>62.38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15.03</v>
      </c>
      <c r="C43" s="15">
        <f ca="1">IF(NOT(ISBLANK(CSV!C25)),CSV!C25,"")</f>
        <v>346.38</v>
      </c>
      <c r="D43" s="4"/>
      <c r="E43" s="15">
        <f ca="1">IF(NOT(ISBLANK(CSV!D25)),CSV!D25,"")</f>
        <v>65.06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16.7</v>
      </c>
      <c r="C44" s="15">
        <f ca="1">IF(NOT(ISBLANK(CSV!C26)),CSV!C26,"")</f>
        <v>311.49</v>
      </c>
      <c r="D44" s="4"/>
      <c r="E44" s="15">
        <f ca="1">IF(NOT(ISBLANK(CSV!D26)),CSV!D26,"")</f>
        <v>66.45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 t="str">
        <f ca="1">IF(NOT(ISBLANK(CSV!A27)),CSV!A27,"")</f>
        <v/>
      </c>
      <c r="B45" s="3" t="str">
        <f ca="1">IF(NOT(ISBLANK(CSV!B27)),CSV!B27,"")</f>
        <v/>
      </c>
      <c r="C45" s="15" t="str">
        <f ca="1">IF(NOT(ISBLANK(CSV!C27)),CSV!C27,"")</f>
        <v/>
      </c>
      <c r="D45" s="4"/>
      <c r="E45" s="15" t="str">
        <f ca="1">IF(NOT(ISBLANK(CSV!D27)),CSV!D27,"")</f>
        <v/>
      </c>
      <c r="F45" s="2" t="str">
        <f ca="1">IF(NOT(ISBLANK(CSV!E27)),CSV!E27,"")</f>
        <v/>
      </c>
      <c r="G45" s="5" t="str">
        <f ca="1">IF(NOT(ISBLANK(CSV!F27)),CSV!F27,"")</f>
        <v/>
      </c>
    </row>
    <row r="46" spans="1:7">
      <c r="A46" s="2" t="str">
        <f ca="1">IF(NOT(ISBLANK(CSV!A28)),CSV!A28,"")</f>
        <v/>
      </c>
      <c r="B46" s="3" t="str">
        <f ca="1">IF(NOT(ISBLANK(CSV!B28)),CSV!B28,"")</f>
        <v/>
      </c>
      <c r="C46" s="15" t="str">
        <f ca="1">IF(NOT(ISBLANK(CSV!C28)),CSV!C28,"")</f>
        <v/>
      </c>
      <c r="D46" s="4"/>
      <c r="E46" s="15" t="str">
        <f ca="1">IF(NOT(ISBLANK(CSV!D28)),CSV!D28,"")</f>
        <v/>
      </c>
      <c r="F46" s="2" t="str">
        <f ca="1">IF(NOT(ISBLANK(CSV!E28)),CSV!E28,"")</f>
        <v/>
      </c>
      <c r="G46" s="5" t="str">
        <f ca="1">IF(NOT(ISBLANK(CSV!F28)),CSV!F28,"")</f>
        <v/>
      </c>
    </row>
    <row r="47" spans="1:7">
      <c r="A47" s="2" t="str">
        <f ca="1">IF(NOT(ISBLANK(CSV!A29)),CSV!A29,"")</f>
        <v/>
      </c>
      <c r="B47" s="3" t="str">
        <f ca="1">IF(NOT(ISBLANK(CSV!B29)),CSV!B29,"")</f>
        <v/>
      </c>
      <c r="C47" s="15" t="str">
        <f ca="1">IF(NOT(ISBLANK(CSV!C29)),CSV!C29,"")</f>
        <v/>
      </c>
      <c r="D47" s="4"/>
      <c r="E47" s="15" t="str">
        <f ca="1">IF(NOT(ISBLANK(CSV!D29)),CSV!D29,"")</f>
        <v/>
      </c>
      <c r="F47" s="2" t="str">
        <f ca="1">IF(NOT(ISBLANK(CSV!E29)),CSV!E29,"")</f>
        <v/>
      </c>
      <c r="G47" s="5" t="str">
        <f ca="1">IF(NOT(ISBLANK(CSV!F29)),CSV!F29,"")</f>
        <v/>
      </c>
    </row>
    <row r="48" spans="1:7">
      <c r="A48" s="2" t="str">
        <f ca="1">IF(NOT(ISBLANK(CSV!A30)),CSV!A30,"")</f>
        <v/>
      </c>
      <c r="B48" s="3" t="str">
        <f ca="1">IF(NOT(ISBLANK(CSV!B30)),CSV!B30,"")</f>
        <v/>
      </c>
      <c r="C48" s="15" t="str">
        <f ca="1">IF(NOT(ISBLANK(CSV!C30)),CSV!C30,"")</f>
        <v/>
      </c>
      <c r="D48" s="4"/>
      <c r="E48" s="15" t="str">
        <f ca="1">IF(NOT(ISBLANK(CSV!D30)),CSV!D30,"")</f>
        <v/>
      </c>
      <c r="F48" s="2" t="str">
        <f ca="1">IF(NOT(ISBLANK(CSV!E30)),CSV!E30,"")</f>
        <v/>
      </c>
      <c r="G48" s="5" t="str">
        <f ca="1">IF(NOT(ISBLANK(CSV!F30)),CSV!F30,"")</f>
        <v/>
      </c>
    </row>
    <row r="49" spans="1:7">
      <c r="A49" s="2" t="str">
        <f ca="1">IF(NOT(ISBLANK(CSV!A31)),CSV!A31,"")</f>
        <v/>
      </c>
      <c r="B49" s="3" t="str">
        <f ca="1">IF(NOT(ISBLANK(CSV!B31)),CSV!B31,"")</f>
        <v/>
      </c>
      <c r="C49" s="15" t="str">
        <f ca="1">IF(NOT(ISBLANK(CSV!C31)),CSV!C31,"")</f>
        <v/>
      </c>
      <c r="D49" s="4"/>
      <c r="E49" s="15" t="str">
        <f ca="1">IF(NOT(ISBLANK(CSV!D31)),CSV!D31,"")</f>
        <v/>
      </c>
      <c r="F49" s="2" t="str">
        <f ca="1">IF(NOT(ISBLANK(CSV!E31)),CSV!E31,"")</f>
        <v/>
      </c>
      <c r="G49" s="5" t="str">
        <f ca="1">IF(NOT(ISBLANK(CSV!F31)),CSV!F31,"")</f>
        <v/>
      </c>
    </row>
    <row r="50" spans="1:7">
      <c r="A50" s="2" t="str">
        <f ca="1">IF(NOT(ISBLANK(CSV!A32)),CSV!A32,"")</f>
        <v/>
      </c>
      <c r="B50" s="3" t="str">
        <f ca="1">IF(NOT(ISBLANK(CSV!B32)),CSV!B32,"")</f>
        <v/>
      </c>
      <c r="C50" s="15" t="str">
        <f ca="1">IF(NOT(ISBLANK(CSV!C32)),CSV!C32,"")</f>
        <v/>
      </c>
      <c r="D50" s="4"/>
      <c r="E50" s="15" t="str">
        <f ca="1">IF(NOT(ISBLANK(CSV!D32)),CSV!D32,"")</f>
        <v/>
      </c>
      <c r="F50" s="2" t="str">
        <f ca="1">IF(NOT(ISBLANK(CSV!E32)),CSV!E32,"")</f>
        <v/>
      </c>
      <c r="G50" s="5" t="str">
        <f ca="1">IF(NOT(ISBLANK(CSV!F32)),CSV!F32,"")</f>
        <v/>
      </c>
    </row>
    <row r="51" spans="1:7">
      <c r="A51" s="2" t="str">
        <f ca="1">IF(NOT(ISBLANK(CSV!A33)),CSV!A33,"")</f>
        <v/>
      </c>
      <c r="B51" s="3" t="str">
        <f ca="1">IF(NOT(ISBLANK(CSV!B33)),CSV!B33,"")</f>
        <v/>
      </c>
      <c r="C51" s="15" t="str">
        <f ca="1">IF(NOT(ISBLANK(CSV!C33)),CSV!C33,"")</f>
        <v/>
      </c>
      <c r="D51" s="4"/>
      <c r="E51" s="15" t="str">
        <f ca="1">IF(NOT(ISBLANK(CSV!D33)),CSV!D33,"")</f>
        <v/>
      </c>
      <c r="F51" s="2" t="str">
        <f ca="1">IF(NOT(ISBLANK(CSV!E33)),CSV!E33,"")</f>
        <v/>
      </c>
      <c r="G51" s="5" t="str">
        <f ca="1">IF(NOT(ISBLANK(CSV!F33)),CSV!F33,"")</f>
        <v/>
      </c>
    </row>
    <row r="52" spans="1:7">
      <c r="A52" s="2" t="str">
        <f ca="1">IF(NOT(ISBLANK(CSV!A34)),CSV!A34,"")</f>
        <v/>
      </c>
      <c r="B52" s="3" t="str">
        <f ca="1">IF(NOT(ISBLANK(CSV!B34)),CSV!B34,"")</f>
        <v/>
      </c>
      <c r="C52" s="15" t="str">
        <f ca="1">IF(NOT(ISBLANK(CSV!C34)),CSV!C34,"")</f>
        <v/>
      </c>
      <c r="D52" s="4"/>
      <c r="E52" s="15" t="str">
        <f ca="1">IF(NOT(ISBLANK(CSV!D34)),CSV!D34,"")</f>
        <v/>
      </c>
      <c r="F52" s="2" t="str">
        <f ca="1">IF(NOT(ISBLANK(CSV!E34)),CSV!E34,"")</f>
        <v/>
      </c>
      <c r="G52" s="5" t="str">
        <f ca="1">IF(NOT(ISBLANK(CSV!F34)),CSV!F34,"")</f>
        <v/>
      </c>
    </row>
    <row r="53" spans="1:7">
      <c r="A53" s="2" t="str">
        <f ca="1">IF(NOT(ISBLANK(CSV!A35)),CSV!A35,"")</f>
        <v/>
      </c>
      <c r="B53" s="3" t="str">
        <f ca="1">IF(NOT(ISBLANK(CSV!B35)),CSV!B35,"")</f>
        <v/>
      </c>
      <c r="C53" s="15" t="str">
        <f ca="1">IF(NOT(ISBLANK(CSV!C35)),CSV!C35,"")</f>
        <v/>
      </c>
      <c r="D53" s="4"/>
      <c r="E53" s="15" t="str">
        <f ca="1">IF(NOT(ISBLANK(CSV!D35)),CSV!D35,"")</f>
        <v/>
      </c>
      <c r="F53" s="2" t="str">
        <f ca="1">IF(NOT(ISBLANK(CSV!E35)),CSV!E35,"")</f>
        <v/>
      </c>
      <c r="G53" s="5" t="str">
        <f ca="1">IF(NOT(ISBLANK(CSV!F35)),CSV!F35,"")</f>
        <v/>
      </c>
    </row>
    <row r="54" spans="1:7">
      <c r="A54" s="2" t="str">
        <f ca="1">IF(NOT(ISBLANK(CSV!A36)),CSV!A36,"")</f>
        <v/>
      </c>
      <c r="B54" s="3" t="str">
        <f ca="1">IF(NOT(ISBLANK(CSV!B36)),CSV!B36,"")</f>
        <v/>
      </c>
      <c r="C54" s="15" t="str">
        <f ca="1">IF(NOT(ISBLANK(CSV!C36)),CSV!C36,"")</f>
        <v/>
      </c>
      <c r="D54" s="4"/>
      <c r="E54" s="15" t="str">
        <f ca="1">IF(NOT(ISBLANK(CSV!D36)),CSV!D36,"")</f>
        <v/>
      </c>
      <c r="F54" s="2" t="str">
        <f ca="1">IF(NOT(ISBLANK(CSV!E36)),CSV!E36,"")</f>
        <v/>
      </c>
      <c r="G54" s="5" t="str">
        <f ca="1">IF(NOT(ISBLANK(CSV!F36)),CSV!F36,"")</f>
        <v/>
      </c>
    </row>
    <row r="55" spans="1:7">
      <c r="A55" s="2" t="str">
        <f ca="1">IF(NOT(ISBLANK(CSV!A37)),CSV!A37,"")</f>
        <v/>
      </c>
      <c r="B55" s="3" t="str">
        <f ca="1">IF(NOT(ISBLANK(CSV!B37)),CSV!B37,"")</f>
        <v/>
      </c>
      <c r="C55" s="15" t="str">
        <f ca="1">IF(NOT(ISBLANK(CSV!C37)),CSV!C37,"")</f>
        <v/>
      </c>
      <c r="D55" s="4"/>
      <c r="E55" s="15" t="str">
        <f ca="1">IF(NOT(ISBLANK(CSV!D37)),CSV!D37,"")</f>
        <v/>
      </c>
      <c r="F55" s="2" t="str">
        <f ca="1">IF(NOT(ISBLANK(CSV!E37)),CSV!E37,"")</f>
        <v/>
      </c>
      <c r="G55" s="5" t="str">
        <f ca="1">IF(NOT(ISBLANK(CSV!F37)),CSV!F37,"")</f>
        <v/>
      </c>
    </row>
    <row r="56" spans="1:7">
      <c r="A56" s="2" t="str">
        <f ca="1">IF(NOT(ISBLANK(CSV!A38)),CSV!A38,"")</f>
        <v/>
      </c>
      <c r="B56" s="3" t="str">
        <f ca="1">IF(NOT(ISBLANK(CSV!B38)),CSV!B38,"")</f>
        <v/>
      </c>
      <c r="C56" s="15" t="str">
        <f ca="1">IF(NOT(ISBLANK(CSV!C38)),CSV!C38,"")</f>
        <v/>
      </c>
      <c r="D56" s="4"/>
      <c r="E56" s="15" t="str">
        <f ca="1">IF(NOT(ISBLANK(CSV!D38)),CSV!D38,"")</f>
        <v/>
      </c>
      <c r="F56" s="2" t="str">
        <f ca="1">IF(NOT(ISBLANK(CSV!E38)),CSV!E38,"")</f>
        <v/>
      </c>
      <c r="G56" s="5" t="str">
        <f ca="1">IF(NOT(ISBLANK(CSV!F38)),CSV!F38,"")</f>
        <v/>
      </c>
    </row>
    <row r="57" spans="1:7">
      <c r="A57" s="2" t="str">
        <f ca="1">IF(NOT(ISBLANK(CSV!A39)),CSV!A39,"")</f>
        <v/>
      </c>
      <c r="B57" s="3" t="str">
        <f ca="1">IF(NOT(ISBLANK(CSV!B39)),CSV!B39,"")</f>
        <v/>
      </c>
      <c r="C57" s="15" t="str">
        <f ca="1">IF(NOT(ISBLANK(CSV!C39)),CSV!C39,"")</f>
        <v/>
      </c>
      <c r="D57" s="4"/>
      <c r="E57" s="15" t="str">
        <f ca="1">IF(NOT(ISBLANK(CSV!D39)),CSV!D39,"")</f>
        <v/>
      </c>
      <c r="F57" s="2" t="str">
        <f ca="1">IF(NOT(ISBLANK(CSV!E39)),CSV!E39,"")</f>
        <v/>
      </c>
      <c r="G57" s="5" t="str">
        <f ca="1">IF(NOT(ISBLANK(CSV!F39)),CSV!F39,"")</f>
        <v/>
      </c>
    </row>
    <row r="58" spans="1:7">
      <c r="A58" s="2" t="str">
        <f ca="1">IF(NOT(ISBLANK(CSV!A40)),CSV!A40,"")</f>
        <v/>
      </c>
      <c r="B58" s="3" t="str">
        <f ca="1">IF(NOT(ISBLANK(CSV!B40)),CSV!B40,"")</f>
        <v/>
      </c>
      <c r="C58" s="15" t="str">
        <f ca="1">IF(NOT(ISBLANK(CSV!C40)),CSV!C40,"")</f>
        <v/>
      </c>
      <c r="D58" s="4"/>
      <c r="E58" s="15" t="str">
        <f ca="1">IF(NOT(ISBLANK(CSV!D40)),CSV!D40,"")</f>
        <v/>
      </c>
      <c r="F58" s="2" t="str">
        <f ca="1">IF(NOT(ISBLANK(CSV!E40)),CSV!E40,"")</f>
        <v/>
      </c>
      <c r="G58" s="5" t="str">
        <f ca="1">IF(NOT(ISBLANK(CSV!F40)),CSV!F40,"")</f>
        <v/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2026-08-28T07:34:01Z</dcterms:modified>
</cp:coreProperties>
</file>